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4" i="1" l="1"/>
  <c r="H24" i="1"/>
  <c r="H23" i="1"/>
  <c r="I23" i="1" s="1"/>
  <c r="I22" i="1"/>
  <c r="H22" i="1"/>
  <c r="H17" i="1"/>
  <c r="I17" i="1" s="1"/>
  <c r="I16" i="1"/>
  <c r="H16" i="1"/>
  <c r="H15" i="1"/>
  <c r="I15" i="1" s="1"/>
  <c r="I25" i="1" l="1"/>
</calcChain>
</file>

<file path=xl/sharedStrings.xml><?xml version="1.0" encoding="utf-8"?>
<sst xmlns="http://schemas.openxmlformats.org/spreadsheetml/2006/main" count="48" uniqueCount="40">
  <si>
    <t>Sport Sohn HANDEL GmbH &amp; Co. KG</t>
  </si>
  <si>
    <t>Verein:</t>
  </si>
  <si>
    <t>TSF Ludwigsfeld e.v.</t>
  </si>
  <si>
    <t>Bitte komplett Ausfüllen!</t>
  </si>
  <si>
    <t>Memmingerstr. 71, 89231 Neu-Ulm</t>
  </si>
  <si>
    <t>Abteilung:</t>
  </si>
  <si>
    <t>Performanceshop</t>
  </si>
  <si>
    <t>Mannschaft:</t>
  </si>
  <si>
    <t>S</t>
  </si>
  <si>
    <t>sportsohn.teamconcept@yahoo.com</t>
  </si>
  <si>
    <t>Name:</t>
  </si>
  <si>
    <t>M</t>
  </si>
  <si>
    <t>Tel: 0731-880328-19</t>
  </si>
  <si>
    <t>Adresse:</t>
  </si>
  <si>
    <t>L</t>
  </si>
  <si>
    <t>Tel:</t>
  </si>
  <si>
    <t>XL</t>
  </si>
  <si>
    <t>Mobil:</t>
  </si>
  <si>
    <t>XXL</t>
  </si>
  <si>
    <t>Art.Nr.</t>
  </si>
  <si>
    <t>Bezeichung</t>
  </si>
  <si>
    <t>Menge</t>
  </si>
  <si>
    <t>Größe</t>
  </si>
  <si>
    <t>Preis</t>
  </si>
  <si>
    <t>75 Jahre Jubiläums-Kollektion</t>
  </si>
  <si>
    <t>75 Jahre Hoody Senior</t>
  </si>
  <si>
    <t>75 Jahre Hoody Junior</t>
  </si>
  <si>
    <t>75 Jahre T-Shirt Junior</t>
  </si>
  <si>
    <t>75 Jahre T-Shirt Senior</t>
  </si>
  <si>
    <t>BlackH001</t>
  </si>
  <si>
    <t>Black/GreyH002</t>
  </si>
  <si>
    <t>BlackT003</t>
  </si>
  <si>
    <t>WhiteT004</t>
  </si>
  <si>
    <t>3/4-116</t>
  </si>
  <si>
    <t>5/6-128</t>
  </si>
  <si>
    <t>7/8-140</t>
  </si>
  <si>
    <t>9/10-152</t>
  </si>
  <si>
    <t>11/12-164</t>
  </si>
  <si>
    <t>XXXL</t>
  </si>
  <si>
    <t>Gesamtbetrag: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</si>
</sst>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horizontal="center" vertical="center"/>
    </xf>
    <xf numFmtId="164" fontId="5" fillId="0" borderId="8" xfId="0" applyNumberFormat="1" applyFont="1" applyBorder="1" applyAlignment="1" applyProtection="1">
      <alignment horizontal="left" vertical="center"/>
    </xf>
    <xf numFmtId="164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</xf>
    <xf numFmtId="49" fontId="3" fillId="3" borderId="12" xfId="0" applyNumberFormat="1" applyFont="1" applyFill="1" applyBorder="1" applyAlignment="1" applyProtection="1">
      <alignment horizontal="center" vertical="center"/>
    </xf>
    <xf numFmtId="0" fontId="5" fillId="3" borderId="13" xfId="0" applyNumberFormat="1" applyFont="1" applyFill="1" applyBorder="1" applyAlignment="1" applyProtection="1">
      <alignment vertical="center"/>
    </xf>
    <xf numFmtId="0" fontId="5" fillId="3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164" fontId="2" fillId="0" borderId="0" xfId="0" applyNumberFormat="1" applyFont="1" applyProtection="1"/>
    <xf numFmtId="49" fontId="3" fillId="3" borderId="9" xfId="0" applyNumberFormat="1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3" borderId="12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5" fillId="3" borderId="12" xfId="0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5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170330</xdr:colOff>
      <xdr:row>4</xdr:row>
      <xdr:rowOff>152400</xdr:rowOff>
    </xdr:from>
    <xdr:to>
      <xdr:col>2</xdr:col>
      <xdr:colOff>1508770</xdr:colOff>
      <xdr:row>10</xdr:row>
      <xdr:rowOff>125506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4965" y="1084729"/>
          <a:ext cx="1338440" cy="121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ohn.teamconcept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85" zoomScaleNormal="85" workbookViewId="0">
      <selection activeCell="E2" sqref="E2:G2"/>
    </sheetView>
  </sheetViews>
  <sheetFormatPr baseColWidth="10" defaultColWidth="11.44140625" defaultRowHeight="14.4" x14ac:dyDescent="0.3"/>
  <cols>
    <col min="1" max="1" width="11.44140625" style="28"/>
    <col min="2" max="2" width="19.44140625" style="28" customWidth="1"/>
    <col min="3" max="3" width="23.33203125" style="28" customWidth="1"/>
    <col min="4" max="5" width="13.6640625" style="28" customWidth="1"/>
    <col min="6" max="6" width="17.44140625" style="28" customWidth="1"/>
    <col min="7" max="7" width="16.109375" style="28" customWidth="1"/>
    <col min="8" max="8" width="11.44140625" style="28"/>
    <col min="9" max="16" width="11.44140625" style="29"/>
    <col min="17" max="22" width="11.44140625" style="55"/>
    <col min="23" max="16384" width="11.44140625" style="28"/>
  </cols>
  <sheetData>
    <row r="1" spans="1:12" ht="18" x14ac:dyDescent="0.3">
      <c r="A1" s="1" t="s">
        <v>0</v>
      </c>
      <c r="B1" s="2"/>
      <c r="C1" s="3"/>
      <c r="D1" s="4" t="s">
        <v>1</v>
      </c>
      <c r="E1" s="40" t="s">
        <v>2</v>
      </c>
      <c r="F1" s="40"/>
      <c r="G1" s="40"/>
      <c r="H1" s="41" t="s">
        <v>3</v>
      </c>
    </row>
    <row r="2" spans="1:12" ht="18.600000000000001" thickBot="1" x14ac:dyDescent="0.35">
      <c r="A2" s="5" t="s">
        <v>4</v>
      </c>
      <c r="B2" s="6"/>
      <c r="C2" s="7"/>
      <c r="D2" s="8" t="s">
        <v>5</v>
      </c>
      <c r="E2" s="44"/>
      <c r="F2" s="44"/>
      <c r="G2" s="44"/>
      <c r="H2" s="42"/>
      <c r="J2" s="29" t="s">
        <v>33</v>
      </c>
    </row>
    <row r="3" spans="1:12" ht="18.600000000000001" thickBot="1" x14ac:dyDescent="0.35">
      <c r="A3" s="9" t="s">
        <v>6</v>
      </c>
      <c r="B3" s="10"/>
      <c r="C3" s="11"/>
      <c r="D3" s="8" t="s">
        <v>7</v>
      </c>
      <c r="E3" s="45"/>
      <c r="F3" s="45"/>
      <c r="G3" s="45"/>
      <c r="H3" s="42"/>
      <c r="J3" s="29" t="s">
        <v>34</v>
      </c>
      <c r="L3" s="29" t="s">
        <v>8</v>
      </c>
    </row>
    <row r="4" spans="1:12" ht="18.600000000000001" thickBot="1" x14ac:dyDescent="0.35">
      <c r="A4" s="12" t="s">
        <v>9</v>
      </c>
      <c r="B4" s="13"/>
      <c r="C4" s="11"/>
      <c r="D4" s="8" t="s">
        <v>10</v>
      </c>
      <c r="E4" s="45"/>
      <c r="F4" s="45"/>
      <c r="G4" s="45"/>
      <c r="H4" s="42"/>
      <c r="J4" s="29" t="s">
        <v>35</v>
      </c>
      <c r="L4" s="29" t="s">
        <v>11</v>
      </c>
    </row>
    <row r="5" spans="1:12" ht="18.600000000000001" thickBot="1" x14ac:dyDescent="0.35">
      <c r="A5" s="9" t="s">
        <v>12</v>
      </c>
      <c r="B5" s="10"/>
      <c r="C5" s="11"/>
      <c r="D5" s="8" t="s">
        <v>13</v>
      </c>
      <c r="E5" s="45"/>
      <c r="F5" s="45"/>
      <c r="G5" s="45"/>
      <c r="H5" s="42"/>
      <c r="J5" s="29" t="s">
        <v>36</v>
      </c>
      <c r="L5" s="29" t="s">
        <v>14</v>
      </c>
    </row>
    <row r="6" spans="1:12" ht="18.600000000000001" thickBot="1" x14ac:dyDescent="0.35">
      <c r="A6" s="14"/>
      <c r="B6" s="14"/>
      <c r="C6" s="15"/>
      <c r="D6" s="8" t="s">
        <v>15</v>
      </c>
      <c r="E6" s="45"/>
      <c r="F6" s="45"/>
      <c r="G6" s="45"/>
      <c r="H6" s="42"/>
      <c r="J6" s="29" t="s">
        <v>37</v>
      </c>
      <c r="L6" s="29" t="s">
        <v>16</v>
      </c>
    </row>
    <row r="7" spans="1:12" ht="18.600000000000001" thickBot="1" x14ac:dyDescent="0.35">
      <c r="A7" s="14"/>
      <c r="B7" s="14"/>
      <c r="C7" s="15"/>
      <c r="D7" s="16" t="s">
        <v>17</v>
      </c>
      <c r="E7" s="45"/>
      <c r="F7" s="45"/>
      <c r="G7" s="45"/>
      <c r="H7" s="43"/>
      <c r="L7" s="29" t="s">
        <v>18</v>
      </c>
    </row>
    <row r="8" spans="1:12" x14ac:dyDescent="0.3">
      <c r="A8" s="14"/>
      <c r="B8" s="14"/>
      <c r="C8" s="15"/>
      <c r="D8" s="17"/>
      <c r="E8" s="14"/>
      <c r="F8" s="14"/>
      <c r="G8" s="14"/>
      <c r="H8" s="14"/>
      <c r="L8" s="29" t="s">
        <v>38</v>
      </c>
    </row>
    <row r="9" spans="1:12" x14ac:dyDescent="0.3">
      <c r="A9" s="18"/>
      <c r="B9" s="18"/>
      <c r="C9" s="19"/>
      <c r="D9" s="19"/>
      <c r="E9" s="17"/>
      <c r="F9" s="18"/>
      <c r="G9" s="14"/>
      <c r="H9" s="20"/>
      <c r="I9" s="20"/>
    </row>
    <row r="10" spans="1:12" x14ac:dyDescent="0.3">
      <c r="H10" s="29"/>
    </row>
    <row r="11" spans="1:12" ht="15" thickBot="1" x14ac:dyDescent="0.35">
      <c r="H11" s="29"/>
    </row>
    <row r="12" spans="1:12" ht="18.75" customHeight="1" x14ac:dyDescent="0.3">
      <c r="B12" s="46" t="s">
        <v>24</v>
      </c>
      <c r="C12" s="47"/>
      <c r="D12" s="47"/>
      <c r="E12" s="47"/>
      <c r="F12" s="48"/>
      <c r="G12" s="39"/>
      <c r="H12" s="29"/>
    </row>
    <row r="13" spans="1:12" ht="15.75" customHeight="1" thickBot="1" x14ac:dyDescent="0.35">
      <c r="B13" s="49"/>
      <c r="C13" s="50"/>
      <c r="D13" s="50"/>
      <c r="E13" s="50"/>
      <c r="F13" s="51"/>
      <c r="G13" s="39"/>
      <c r="H13" s="29"/>
    </row>
    <row r="14" spans="1:12" ht="16.2" thickBot="1" x14ac:dyDescent="0.35">
      <c r="B14" s="21" t="s">
        <v>19</v>
      </c>
      <c r="C14" s="22" t="s">
        <v>20</v>
      </c>
      <c r="D14" s="21" t="s">
        <v>21</v>
      </c>
      <c r="E14" s="21" t="s">
        <v>22</v>
      </c>
      <c r="F14" s="23" t="s">
        <v>23</v>
      </c>
      <c r="G14" s="34"/>
      <c r="H14" s="29"/>
    </row>
    <row r="15" spans="1:12" ht="18.600000000000001" thickBot="1" x14ac:dyDescent="0.35">
      <c r="B15" s="31" t="s">
        <v>29</v>
      </c>
      <c r="C15" s="25" t="s">
        <v>26</v>
      </c>
      <c r="D15" s="26"/>
      <c r="E15" s="54"/>
      <c r="F15" s="27">
        <v>34.99</v>
      </c>
      <c r="G15" s="35"/>
      <c r="H15" s="29">
        <f>IF(ISBLANK(G15),0,2.7)</f>
        <v>0</v>
      </c>
      <c r="I15" s="29">
        <f>H15*D15</f>
        <v>0</v>
      </c>
    </row>
    <row r="16" spans="1:12" ht="18.600000000000001" thickBot="1" x14ac:dyDescent="0.35">
      <c r="B16" s="31" t="s">
        <v>29</v>
      </c>
      <c r="C16" s="25" t="s">
        <v>25</v>
      </c>
      <c r="D16" s="26"/>
      <c r="E16" s="26"/>
      <c r="F16" s="27">
        <v>34.99</v>
      </c>
      <c r="G16" s="35"/>
      <c r="H16" s="29">
        <f t="shared" ref="H16:H24" si="0">IF(ISBLANK(G16),0,2.7)</f>
        <v>0</v>
      </c>
      <c r="I16" s="29">
        <f t="shared" ref="I16:I23" si="1">H16*D16</f>
        <v>0</v>
      </c>
    </row>
    <row r="17" spans="2:9" ht="18.600000000000001" thickBot="1" x14ac:dyDescent="0.35">
      <c r="B17" s="24" t="s">
        <v>30</v>
      </c>
      <c r="C17" s="32" t="s">
        <v>26</v>
      </c>
      <c r="D17" s="62"/>
      <c r="E17" s="63"/>
      <c r="F17" s="58">
        <v>34.99</v>
      </c>
      <c r="G17" s="36"/>
      <c r="H17" s="29">
        <f t="shared" si="0"/>
        <v>0</v>
      </c>
      <c r="I17" s="29">
        <f>H17*D19</f>
        <v>0</v>
      </c>
    </row>
    <row r="18" spans="2:9" ht="18.600000000000001" thickBot="1" x14ac:dyDescent="0.35">
      <c r="B18" s="24" t="s">
        <v>30</v>
      </c>
      <c r="C18" s="32" t="s">
        <v>25</v>
      </c>
      <c r="D18" s="62"/>
      <c r="E18" s="63"/>
      <c r="F18" s="58">
        <v>34.99</v>
      </c>
      <c r="G18" s="35"/>
      <c r="H18" s="29"/>
    </row>
    <row r="19" spans="2:9" ht="18.600000000000001" thickBot="1" x14ac:dyDescent="0.35">
      <c r="B19" s="24" t="s">
        <v>31</v>
      </c>
      <c r="C19" s="38" t="s">
        <v>27</v>
      </c>
      <c r="D19" s="56"/>
      <c r="E19" s="56"/>
      <c r="F19" s="27">
        <v>17.989999999999998</v>
      </c>
      <c r="G19" s="35"/>
      <c r="H19" s="29"/>
    </row>
    <row r="20" spans="2:9" ht="18.600000000000001" thickBot="1" x14ac:dyDescent="0.35">
      <c r="B20" s="24" t="s">
        <v>31</v>
      </c>
      <c r="C20" s="38" t="s">
        <v>28</v>
      </c>
      <c r="D20" s="26"/>
      <c r="E20" s="26"/>
      <c r="F20" s="27">
        <v>17.989999999999998</v>
      </c>
      <c r="G20" s="35"/>
      <c r="H20" s="29"/>
    </row>
    <row r="21" spans="2:9" ht="18.600000000000001" thickBot="1" x14ac:dyDescent="0.35">
      <c r="B21" s="24" t="s">
        <v>32</v>
      </c>
      <c r="C21" s="38" t="s">
        <v>27</v>
      </c>
      <c r="D21" s="64"/>
      <c r="E21" s="64"/>
      <c r="F21" s="57">
        <v>17.989999999999998</v>
      </c>
      <c r="G21" s="36"/>
      <c r="H21" s="29"/>
    </row>
    <row r="22" spans="2:9" ht="18.600000000000001" thickBot="1" x14ac:dyDescent="0.35">
      <c r="B22" s="24" t="s">
        <v>32</v>
      </c>
      <c r="C22" s="38" t="s">
        <v>28</v>
      </c>
      <c r="D22" s="65"/>
      <c r="E22" s="65"/>
      <c r="F22" s="59">
        <v>17.989999999999998</v>
      </c>
      <c r="G22" s="35"/>
      <c r="H22" s="29">
        <f t="shared" si="0"/>
        <v>0</v>
      </c>
      <c r="I22" s="29">
        <f t="shared" si="1"/>
        <v>0</v>
      </c>
    </row>
    <row r="23" spans="2:9" ht="18" x14ac:dyDescent="0.3">
      <c r="B23" s="33"/>
      <c r="C23" s="37"/>
      <c r="D23" s="52"/>
      <c r="F23" s="61"/>
      <c r="G23" s="36"/>
      <c r="H23" s="29">
        <f t="shared" si="0"/>
        <v>0</v>
      </c>
      <c r="I23" s="29">
        <f t="shared" si="1"/>
        <v>0</v>
      </c>
    </row>
    <row r="24" spans="2:9" ht="18.600000000000001" thickBot="1" x14ac:dyDescent="0.35">
      <c r="B24" s="33"/>
      <c r="C24" s="37"/>
      <c r="D24" s="52"/>
      <c r="E24" s="53" t="s">
        <v>39</v>
      </c>
      <c r="F24" s="60">
        <f>D15*F15+D16*F16+D17*F17+D18*F18+D19*F19+D20*F20+D21*F21+D22*F22</f>
        <v>0</v>
      </c>
      <c r="G24" s="36"/>
      <c r="H24" s="29">
        <f t="shared" si="0"/>
        <v>0</v>
      </c>
      <c r="I24" s="29">
        <f>H24*D24</f>
        <v>0</v>
      </c>
    </row>
    <row r="25" spans="2:9" ht="15" thickTop="1" x14ac:dyDescent="0.3">
      <c r="F25" s="30"/>
      <c r="H25" s="29"/>
      <c r="I25" s="29">
        <f>I15+I16+I17+I18+I19+I20+I21+I22+I23+I24</f>
        <v>0</v>
      </c>
    </row>
    <row r="26" spans="2:9" x14ac:dyDescent="0.3">
      <c r="H26" s="29"/>
    </row>
    <row r="27" spans="2:9" x14ac:dyDescent="0.3">
      <c r="H27" s="29"/>
    </row>
    <row r="28" spans="2:9" x14ac:dyDescent="0.3">
      <c r="H28" s="29"/>
    </row>
    <row r="29" spans="2:9" x14ac:dyDescent="0.3">
      <c r="H29" s="29"/>
    </row>
    <row r="30" spans="2:9" x14ac:dyDescent="0.3">
      <c r="H30" s="29"/>
    </row>
  </sheetData>
  <sheetProtection password="CC62" sheet="1" selectLockedCells="1"/>
  <mergeCells count="9">
    <mergeCell ref="B12:F13"/>
    <mergeCell ref="E1:G1"/>
    <mergeCell ref="H1:H7"/>
    <mergeCell ref="E2:G2"/>
    <mergeCell ref="E3:G3"/>
    <mergeCell ref="E4:G4"/>
    <mergeCell ref="E5:G5"/>
    <mergeCell ref="E6:G6"/>
    <mergeCell ref="E7:G7"/>
  </mergeCells>
  <dataValidations count="2">
    <dataValidation type="list" allowBlank="1" showInputMessage="1" showErrorMessage="1" sqref="E15 E17 E19 E21">
      <formula1>$J$1:$J$6</formula1>
    </dataValidation>
    <dataValidation type="list" allowBlank="1" showInputMessage="1" showErrorMessage="1" sqref="E16 E18 E20 E22">
      <formula1>$L$2:$L$8</formula1>
    </dataValidation>
  </dataValidations>
  <hyperlinks>
    <hyperlink ref="A4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Sport-Sohn Handel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Gonzalez</dc:creator>
  <cp:lastModifiedBy>Alexander Buchmann</cp:lastModifiedBy>
  <dcterms:created xsi:type="dcterms:W3CDTF">2022-02-19T11:02:03Z</dcterms:created>
  <dcterms:modified xsi:type="dcterms:W3CDTF">2022-05-05T15:28:12Z</dcterms:modified>
</cp:coreProperties>
</file>